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80" windowHeight="116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<sst xmlns="http://schemas.openxmlformats.org/spreadsheetml/2006/main" count="94" uniqueCount="58">
  <si>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</si>
  <si>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</si>
  <si>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</si>
  <si>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</si>
  <si>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</si>
  <si>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</si>
  <si>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</si>
  <si>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</si>
  <si>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</si>
  <si>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</si>
  <si>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</si>
  <si>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</si>
  <si>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</si>
  <si>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</si>
  <si>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</si>
  <si>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</si>
  <si>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</si>
  <si>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</si>
  <si>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</si>
  <si>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</si>
  <si>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</si>
  <si>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</si>
  <si>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</si>
  <si>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</si>
  <si>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</si>
  <si>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</si>
  <si>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</si>
  <si>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</si>
  <si>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</si>
  <si>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</si>
  <si>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</si>
  <si>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</si>
  <si>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</si>
  <si>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</si>
  <si>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</si>
  <si>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</si>
  <si>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</si>
  <si>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</si>
  <si>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Grand Total Matching Funds Request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</si>
  <si>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</si>
  <si>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</si>
  <si>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</si>
  <si>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</si>
  <si>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</si>
  <si>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</si>
  <si>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</si>
  <si>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</si>
  <si>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</si>
  <si>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</si>
  <si>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</si>
  <si>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</si>
  <si>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</si>
  <si>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In-Kind Contribution Declaration Form</t>
  </si>
  <si>
    <t>OWS-4 Kickoff</t>
  </si>
  <si>
    <t>OWS-4 Demo</t>
  </si>
  <si>
    <t>OWS-5 Kickoff</t>
  </si>
  <si>
    <t>OWS-5 Demo</t>
  </si>
  <si>
    <t>OWS-5 ADDENDUM Cost Sharing Funds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</si>
</sst>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44" fontId="5" fillId="2" borderId="3" xfId="17" applyFont="1" applyFill="1" applyBorder="1" applyAlignment="1">
      <alignment/>
    </xf>
    <xf numFmtId="44" fontId="5" fillId="2" borderId="2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4" fontId="5" fillId="2" borderId="5" xfId="17" applyFont="1" applyFill="1" applyBorder="1" applyAlignment="1">
      <alignment/>
    </xf>
    <xf numFmtId="44" fontId="5" fillId="2" borderId="4" xfId="0" applyNumberFormat="1" applyFont="1" applyFill="1" applyBorder="1" applyAlignment="1">
      <alignment/>
    </xf>
    <xf numFmtId="0" fontId="7" fillId="2" borderId="0" xfId="0" applyFont="1" applyFill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44" fontId="6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44" fontId="5" fillId="2" borderId="2" xfId="17" applyFont="1" applyFill="1" applyBorder="1" applyAlignment="1">
      <alignment/>
    </xf>
    <xf numFmtId="0" fontId="5" fillId="2" borderId="10" xfId="0" applyFont="1" applyFill="1" applyBorder="1" applyAlignment="1">
      <alignment/>
    </xf>
    <xf numFmtId="44" fontId="5" fillId="2" borderId="4" xfId="17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workbookViewId="0" topLeftCell="A1">
      <selection activeCell="A2" sqref="A2"/>
    </sheetView>
  </sheetViews>
  <sheetFormatPr defaultColWidth="9.0039062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  <col min="8" max="16384" width="11.375" style="0" customWidth="1"/>
  </cols>
  <sheetData>
    <row r="1" spans="3:4" ht="18">
      <c r="C1" s="2" t="s">
        <v>57</v>
      </c>
      <c r="D1" s="3"/>
    </row>
    <row r="2" spans="3:4" ht="18.75">
      <c r="C2" s="26" t="s">
        <v>51</v>
      </c>
      <c r="D2" s="3"/>
    </row>
    <row r="3" spans="1:7" ht="15">
      <c r="A3" s="7" t="s">
        <v>13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15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20</v>
      </c>
      <c r="G19" s="4"/>
    </row>
    <row r="20" spans="1:7" ht="15">
      <c r="A20" s="9" t="s">
        <v>55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56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25</v>
      </c>
      <c r="B31" s="7"/>
      <c r="C31" s="7"/>
      <c r="D31" s="7"/>
      <c r="E31" s="7"/>
      <c r="F31" s="7"/>
      <c r="G31" s="4"/>
    </row>
    <row r="32" spans="1:7" ht="15">
      <c r="A32" s="8" t="s">
        <v>26</v>
      </c>
      <c r="B32" s="8" t="s">
        <v>31</v>
      </c>
      <c r="C32" s="8" t="s">
        <v>27</v>
      </c>
      <c r="D32" s="8" t="s">
        <v>28</v>
      </c>
      <c r="E32" s="8" t="s">
        <v>29</v>
      </c>
      <c r="F32" s="8" t="s">
        <v>30</v>
      </c>
      <c r="G32" s="4"/>
    </row>
    <row r="33" spans="1:7" ht="15">
      <c r="A33" s="9" t="s">
        <v>32</v>
      </c>
      <c r="B33" s="9" t="s">
        <v>33</v>
      </c>
      <c r="C33" s="9" t="s">
        <v>34</v>
      </c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 t="s">
        <v>34</v>
      </c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/>
      <c r="B35" s="13"/>
      <c r="C35" s="13"/>
      <c r="D35" s="13"/>
      <c r="E35" s="13"/>
      <c r="F35" s="13"/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65000</v>
      </c>
      <c r="G41" s="5">
        <f>G29+F41</f>
        <v>83500</v>
      </c>
    </row>
    <row r="43" spans="1:6" ht="18">
      <c r="A43" s="1" t="s">
        <v>38</v>
      </c>
      <c r="B43" s="1"/>
      <c r="C43" s="1"/>
      <c r="D43" s="1"/>
      <c r="E43" s="1"/>
      <c r="F43" s="6">
        <f>G41</f>
        <v>83500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workbookViewId="0" topLeftCell="A1">
      <selection activeCell="C1" sqref="C1"/>
    </sheetView>
  </sheetViews>
  <sheetFormatPr defaultColWidth="9.0039062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  <col min="8" max="16384" width="11.375" style="0" customWidth="1"/>
  </cols>
  <sheetData>
    <row r="1" spans="3:4" ht="18">
      <c r="C1" s="2" t="s">
        <v>52</v>
      </c>
      <c r="D1" s="3"/>
    </row>
    <row r="2" spans="3:4" ht="18.75">
      <c r="C2" s="26" t="s">
        <v>51</v>
      </c>
      <c r="D2" s="3"/>
    </row>
    <row r="3" spans="1:7" ht="15">
      <c r="A3" s="7" t="s">
        <v>40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49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41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49</v>
      </c>
      <c r="G19" s="4"/>
    </row>
    <row r="20" spans="1:7" ht="15">
      <c r="A20" s="9" t="s">
        <v>53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54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45</v>
      </c>
      <c r="B31" s="7"/>
      <c r="C31" s="7"/>
      <c r="D31" s="7"/>
      <c r="E31" s="7"/>
      <c r="F31" s="7"/>
      <c r="G31" s="4"/>
    </row>
    <row r="32" spans="1:7" ht="15">
      <c r="A32" s="8" t="s">
        <v>50</v>
      </c>
      <c r="B32" s="8" t="s">
        <v>31</v>
      </c>
      <c r="C32" s="8" t="s">
        <v>43</v>
      </c>
      <c r="D32" s="8" t="s">
        <v>44</v>
      </c>
      <c r="E32" s="8" t="s">
        <v>29</v>
      </c>
      <c r="F32" s="8" t="s">
        <v>49</v>
      </c>
      <c r="G32" s="4"/>
    </row>
    <row r="33" spans="1:7" ht="15">
      <c r="A33" s="9" t="s">
        <v>32</v>
      </c>
      <c r="B33" s="9" t="s">
        <v>33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 t="s">
        <v>47</v>
      </c>
      <c r="B35" s="13" t="s">
        <v>48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46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42</v>
      </c>
      <c r="B43" s="1"/>
      <c r="C43" s="1"/>
      <c r="D43" s="1"/>
      <c r="E43" s="1"/>
      <c r="F43" s="6">
        <f>G41</f>
        <v>83600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Cook (LMCO), Lew Leinenweber (BAE), Jim Stephens (LMCO)</dc:creator>
  <cp:keywords/>
  <dc:description/>
  <cp:lastModifiedBy>Jessica Cook</cp:lastModifiedBy>
  <dcterms:created xsi:type="dcterms:W3CDTF">2001-06-14T18:57:00Z</dcterms:created>
  <dcterms:modified xsi:type="dcterms:W3CDTF">2007-09-07T13:37:28Z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